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17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I176" i="1" l="1"/>
  <c r="G100" i="1"/>
  <c r="J195" i="1"/>
  <c r="G195" i="1"/>
  <c r="F176" i="1"/>
  <c r="G176" i="1"/>
  <c r="J176" i="1"/>
  <c r="H176" i="1"/>
  <c r="H157" i="1"/>
  <c r="F157" i="1"/>
  <c r="J157" i="1"/>
  <c r="G157" i="1"/>
  <c r="J119" i="1"/>
  <c r="F119" i="1"/>
  <c r="H119" i="1"/>
  <c r="H100" i="1"/>
  <c r="F100" i="1"/>
  <c r="F81" i="1"/>
  <c r="G81" i="1"/>
  <c r="J62" i="1"/>
  <c r="F62" i="1"/>
  <c r="G43" i="1"/>
  <c r="F24" i="1"/>
  <c r="G24" i="1"/>
  <c r="J24" i="1"/>
  <c r="H24" i="1"/>
  <c r="I196" i="1"/>
  <c r="J196" i="1" l="1"/>
  <c r="H196" i="1"/>
  <c r="F196" i="1"/>
  <c r="G196" i="1"/>
</calcChain>
</file>

<file path=xl/sharedStrings.xml><?xml version="1.0" encoding="utf-8"?>
<sst xmlns="http://schemas.openxmlformats.org/spreadsheetml/2006/main" count="281" uniqueCount="104">
  <si>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</si>
  <si>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</si>
  <si>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</si>
  <si>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</si>
  <si>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</si>
  <si>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</si>
  <si>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</si>
  <si>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</si>
  <si>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</si>
  <si>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</si>
  <si>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</si>
  <si>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</si>
  <si>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</si>
  <si>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</si>
  <si>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</si>
  <si>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</si>
  <si>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</si>
  <si>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</si>
  <si>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</si>
  <si>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</si>
  <si>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</si>
  <si>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</si>
  <si>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</si>
  <si>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</si>
  <si>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</si>
  <si>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</si>
  <si>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</si>
  <si>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</si>
  <si>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</si>
  <si>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</si>
  <si>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</si>
  <si>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</si>
  <si>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</si>
  <si>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</si>
  <si>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</si>
  <si>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</si>
  <si>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</si>
  <si>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</si>
  <si>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</si>
  <si>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</t>
  </si>
  <si>
    <t>311*</t>
  </si>
  <si>
    <t>Кофейный напиток на молоке</t>
  </si>
  <si>
    <t>692*</t>
  </si>
  <si>
    <t>Бутерброд с маслом и сыром</t>
  </si>
  <si>
    <t>3*</t>
  </si>
  <si>
    <t>хлеб ржаной</t>
  </si>
  <si>
    <t>хлеб пшеничный</t>
  </si>
  <si>
    <t>салат из белокочанной капусты</t>
  </si>
  <si>
    <t>сок натуральный фруктовый промышленного производства</t>
  </si>
  <si>
    <t>520*</t>
  </si>
  <si>
    <t xml:space="preserve">курица отварная </t>
  </si>
  <si>
    <t>соус томатный</t>
  </si>
  <si>
    <t>487*</t>
  </si>
  <si>
    <t>593*</t>
  </si>
  <si>
    <t>43*</t>
  </si>
  <si>
    <t>Макаронные изделия отварные</t>
  </si>
  <si>
    <t>биточки говяжьи с соусом</t>
  </si>
  <si>
    <t>чай с лимоном и сахаром</t>
  </si>
  <si>
    <t>бутерброд с маслом</t>
  </si>
  <si>
    <t>332*</t>
  </si>
  <si>
    <t>413*</t>
  </si>
  <si>
    <t>686*</t>
  </si>
  <si>
    <t>1*</t>
  </si>
  <si>
    <t>366*</t>
  </si>
  <si>
    <t>какао с молоком</t>
  </si>
  <si>
    <t>693*</t>
  </si>
  <si>
    <t>Каша рисовая рассыпчатая</t>
  </si>
  <si>
    <t>Рыба тушеная в томате с овощами</t>
  </si>
  <si>
    <t>Компот из смеси сухофруктов</t>
  </si>
  <si>
    <t>Хлеб ржаной</t>
  </si>
  <si>
    <t>Хлеб пшеничный</t>
  </si>
  <si>
    <t>Салат из свежих огурцов</t>
  </si>
  <si>
    <t>16*</t>
  </si>
  <si>
    <t>297*</t>
  </si>
  <si>
    <t>374*</t>
  </si>
  <si>
    <t>639*</t>
  </si>
  <si>
    <t>Каша молочная "Дружба"</t>
  </si>
  <si>
    <t>Картофельное пюре</t>
  </si>
  <si>
    <t>гуляш</t>
  </si>
  <si>
    <t>Чай с лимоном и сахаром</t>
  </si>
  <si>
    <t>Бутерброд с маслом</t>
  </si>
  <si>
    <t>Салат из белокочанной капусты</t>
  </si>
  <si>
    <t>73*</t>
  </si>
  <si>
    <t>437*</t>
  </si>
  <si>
    <t>Каша гречневая рассыпчатая</t>
  </si>
  <si>
    <t>Котлета "Здоровье"</t>
  </si>
  <si>
    <t>Сок натуральный фруктовый промышленного производства</t>
  </si>
  <si>
    <t>Салат из свежих помидоров</t>
  </si>
  <si>
    <t>451*</t>
  </si>
  <si>
    <t>19*</t>
  </si>
  <si>
    <t>Каша рисовая молочная жидкая</t>
  </si>
  <si>
    <t>Какао с молоком</t>
  </si>
  <si>
    <t>Омлет натуральный</t>
  </si>
  <si>
    <t>Чай с сахаром</t>
  </si>
  <si>
    <t>Йогурт 2.5% жирности(в индивидуальной упаковке)</t>
  </si>
  <si>
    <t>340*</t>
  </si>
  <si>
    <t>685*</t>
  </si>
  <si>
    <t>Директор</t>
  </si>
  <si>
    <t>Благина</t>
  </si>
  <si>
    <t>Яблоко</t>
  </si>
  <si>
    <t>Запеканка из творога со сгущеным молоком</t>
  </si>
  <si>
    <t>фрукт (банан)</t>
  </si>
  <si>
    <t>МОУ Васильевская СШ</t>
  </si>
  <si>
    <t>Йогурт 2.5% жирности (в индивидуальной упаковке)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</si>
</sst>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33" sqref="E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102</v>
      </c>
      <c r="D1" s="52"/>
      <c r="E1" s="52"/>
      <c r="F1" s="12" t="s">
        <v>16</v>
      </c>
      <c r="G1" s="2" t="s">
        <v>17</v>
      </c>
      <c r="H1" s="53" t="s">
        <v>97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98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6.5</v>
      </c>
      <c r="H6" s="40">
        <v>8</v>
      </c>
      <c r="I6" s="40">
        <v>30.7</v>
      </c>
      <c r="J6" s="40">
        <v>221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3.2</v>
      </c>
      <c r="H8" s="43">
        <v>2.8</v>
      </c>
      <c r="I8" s="43">
        <v>18.5</v>
      </c>
      <c r="J8" s="43">
        <v>109</v>
      </c>
      <c r="K8" s="44" t="s">
        <v>42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5</v>
      </c>
      <c r="H9" s="43">
        <v>7.1</v>
      </c>
      <c r="I9" s="43">
        <v>14.5</v>
      </c>
      <c r="J9" s="43">
        <v>144</v>
      </c>
      <c r="K9" s="44" t="s">
        <v>44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99</v>
      </c>
      <c r="F10" s="43">
        <v>110</v>
      </c>
      <c r="G10" s="59">
        <v>52</v>
      </c>
      <c r="H10" s="59">
        <v>0</v>
      </c>
      <c r="I10" s="59">
        <v>0</v>
      </c>
      <c r="J10" s="59">
        <v>14</v>
      </c>
      <c r="K10" s="60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66.7</v>
      </c>
      <c r="H13" s="19">
        <f t="shared" si="0"/>
        <v>17.899999999999999</v>
      </c>
      <c r="I13" s="19">
        <f t="shared" si="0"/>
        <v>63.7</v>
      </c>
      <c r="J13" s="19">
        <f t="shared" si="0"/>
        <v>488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66.7</v>
      </c>
      <c r="H24" s="32">
        <f t="shared" si="4"/>
        <v>17.899999999999999</v>
      </c>
      <c r="I24" s="32">
        <f t="shared" si="4"/>
        <v>63.7</v>
      </c>
      <c r="J24" s="32">
        <f t="shared" si="4"/>
        <v>488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200</v>
      </c>
      <c r="G25" s="40">
        <v>4.0999999999999996</v>
      </c>
      <c r="H25" s="40">
        <v>6.6</v>
      </c>
      <c r="I25" s="40">
        <v>26.9</v>
      </c>
      <c r="J25" s="40">
        <v>186</v>
      </c>
      <c r="K25" s="41" t="s">
        <v>49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50</v>
      </c>
      <c r="F26" s="43">
        <v>80</v>
      </c>
      <c r="G26" s="43">
        <v>20</v>
      </c>
      <c r="H26" s="43">
        <v>16.8</v>
      </c>
      <c r="I26" s="43">
        <v>0.3</v>
      </c>
      <c r="J26" s="43">
        <v>232</v>
      </c>
      <c r="K26" s="44" t="s">
        <v>52</v>
      </c>
      <c r="L26" s="43"/>
    </row>
    <row r="27" spans="1:12" ht="14.4" x14ac:dyDescent="0.3">
      <c r="A27" s="14"/>
      <c r="B27" s="15"/>
      <c r="C27" s="11"/>
      <c r="D27" s="7"/>
      <c r="E27" s="42" t="s">
        <v>51</v>
      </c>
      <c r="F27" s="43">
        <v>30</v>
      </c>
      <c r="G27" s="43">
        <v>0.3</v>
      </c>
      <c r="H27" s="43">
        <v>1.4</v>
      </c>
      <c r="I27" s="43">
        <v>1.9</v>
      </c>
      <c r="J27" s="43">
        <v>22</v>
      </c>
      <c r="K27" s="44" t="s">
        <v>53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1.97</v>
      </c>
      <c r="H28" s="43">
        <v>0.36</v>
      </c>
      <c r="I28" s="43">
        <v>9.98</v>
      </c>
      <c r="J28" s="43">
        <v>58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46</v>
      </c>
      <c r="F29" s="43">
        <v>30</v>
      </c>
      <c r="G29" s="43">
        <v>3.85</v>
      </c>
      <c r="H29" s="43">
        <v>0.5</v>
      </c>
      <c r="I29" s="43">
        <v>16.899999999999999</v>
      </c>
      <c r="J29" s="43">
        <v>131</v>
      </c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47</v>
      </c>
      <c r="F30" s="43">
        <v>80</v>
      </c>
      <c r="G30" s="43">
        <v>1.7</v>
      </c>
      <c r="H30" s="43">
        <v>3.6</v>
      </c>
      <c r="I30" s="43">
        <v>8.1999999999999993</v>
      </c>
      <c r="J30" s="43">
        <v>71.599999999999994</v>
      </c>
      <c r="K30" s="44" t="s">
        <v>54</v>
      </c>
      <c r="L30" s="43"/>
    </row>
    <row r="31" spans="1:12" ht="26.4" x14ac:dyDescent="0.3">
      <c r="A31" s="14"/>
      <c r="B31" s="15"/>
      <c r="C31" s="11"/>
      <c r="D31" s="6" t="s">
        <v>30</v>
      </c>
      <c r="E31" s="42" t="s">
        <v>48</v>
      </c>
      <c r="F31" s="43">
        <v>200</v>
      </c>
      <c r="G31" s="43">
        <v>1</v>
      </c>
      <c r="H31" s="43">
        <v>0</v>
      </c>
      <c r="I31" s="43">
        <v>3.46</v>
      </c>
      <c r="J31" s="43">
        <v>94.25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32.92</v>
      </c>
      <c r="H32" s="19">
        <f t="shared" ref="H32" si="7">SUM(H25:H31)</f>
        <v>29.259999999999998</v>
      </c>
      <c r="I32" s="19">
        <f t="shared" ref="I32" si="8">SUM(I25:I31)</f>
        <v>67.639999999999986</v>
      </c>
      <c r="J32" s="19">
        <f t="shared" ref="J32:L32" si="9">SUM(J25:J31)</f>
        <v>794.85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32.92</v>
      </c>
      <c r="H43" s="32">
        <f t="shared" ref="H43" si="15">H32+H42</f>
        <v>29.259999999999998</v>
      </c>
      <c r="I43" s="32">
        <f t="shared" ref="I43" si="16">I32+I42</f>
        <v>67.639999999999986</v>
      </c>
      <c r="J43" s="32">
        <f t="shared" ref="J43:L43" si="17">J32+J42</f>
        <v>794.85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207</v>
      </c>
      <c r="G44" s="40">
        <v>7.3</v>
      </c>
      <c r="H44" s="40">
        <v>5.6</v>
      </c>
      <c r="I44" s="40">
        <v>44.5</v>
      </c>
      <c r="J44" s="40">
        <v>262</v>
      </c>
      <c r="K44" s="41" t="s">
        <v>59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56</v>
      </c>
      <c r="F45" s="43">
        <v>110</v>
      </c>
      <c r="G45" s="43">
        <v>16.2</v>
      </c>
      <c r="H45" s="43">
        <v>14.5</v>
      </c>
      <c r="I45" s="43">
        <v>13.9</v>
      </c>
      <c r="J45" s="43">
        <v>252</v>
      </c>
      <c r="K45" s="44" t="s">
        <v>60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</v>
      </c>
      <c r="H46" s="43">
        <v>0</v>
      </c>
      <c r="I46" s="43">
        <v>9.3000000000000007</v>
      </c>
      <c r="J46" s="43">
        <v>37</v>
      </c>
      <c r="K46" s="44" t="s">
        <v>61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1.97</v>
      </c>
      <c r="H47" s="43">
        <v>0.36</v>
      </c>
      <c r="I47" s="43">
        <v>9.98</v>
      </c>
      <c r="J47" s="43">
        <v>58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58</v>
      </c>
      <c r="F48" s="61">
        <v>40</v>
      </c>
      <c r="G48" s="43">
        <v>2.4</v>
      </c>
      <c r="H48" s="43">
        <v>8.6</v>
      </c>
      <c r="I48" s="43">
        <v>14.6</v>
      </c>
      <c r="J48" s="43">
        <v>146</v>
      </c>
      <c r="K48" s="44" t="s">
        <v>62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587</v>
      </c>
      <c r="G51" s="19">
        <f t="shared" ref="G51" si="18">SUM(G44:G50)</f>
        <v>27.97</v>
      </c>
      <c r="H51" s="19">
        <f t="shared" ref="H51" si="19">SUM(H44:H50)</f>
        <v>29.060000000000002</v>
      </c>
      <c r="I51" s="19">
        <f t="shared" ref="I51" si="20">SUM(I44:I50)</f>
        <v>92.28</v>
      </c>
      <c r="J51" s="19">
        <f t="shared" ref="J51:L51" si="21">SUM(J44:J50)</f>
        <v>755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587</v>
      </c>
      <c r="G62" s="32">
        <f t="shared" ref="G62" si="26">G51+G61</f>
        <v>27.97</v>
      </c>
      <c r="H62" s="32">
        <f t="shared" ref="H62" si="27">H51+H61</f>
        <v>29.060000000000002</v>
      </c>
      <c r="I62" s="32">
        <f t="shared" ref="I62" si="28">I51+I61</f>
        <v>92.28</v>
      </c>
      <c r="J62" s="32">
        <f t="shared" ref="J62:L62" si="29">J51+J61</f>
        <v>755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190</v>
      </c>
      <c r="G63" s="40">
        <v>26.4</v>
      </c>
      <c r="H63" s="40">
        <v>19</v>
      </c>
      <c r="I63" s="40">
        <v>33.799999999999997</v>
      </c>
      <c r="J63" s="40">
        <v>408</v>
      </c>
      <c r="K63" s="41" t="s">
        <v>63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3.6</v>
      </c>
      <c r="H65" s="43">
        <v>3.1</v>
      </c>
      <c r="I65" s="43">
        <v>13.6</v>
      </c>
      <c r="J65" s="43">
        <v>94</v>
      </c>
      <c r="K65" s="44" t="s">
        <v>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61">
        <v>40</v>
      </c>
      <c r="G66" s="43">
        <v>2.4</v>
      </c>
      <c r="H66" s="43">
        <v>8.6</v>
      </c>
      <c r="I66" s="43">
        <v>14.6</v>
      </c>
      <c r="J66" s="43">
        <v>146</v>
      </c>
      <c r="K66" s="44" t="s">
        <v>62</v>
      </c>
      <c r="L66" s="43"/>
    </row>
    <row r="67" spans="1:12" ht="14.4" x14ac:dyDescent="0.3">
      <c r="A67" s="23"/>
      <c r="B67" s="15"/>
      <c r="C67" s="11"/>
      <c r="D67" s="7"/>
      <c r="E67" s="42" t="s">
        <v>103</v>
      </c>
      <c r="F67" s="43">
        <v>95</v>
      </c>
      <c r="G67" s="43">
        <v>3.5</v>
      </c>
      <c r="H67" s="43">
        <v>3.1</v>
      </c>
      <c r="I67" s="43">
        <v>5.6</v>
      </c>
      <c r="J67" s="43">
        <v>70.599999999999994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35.9</v>
      </c>
      <c r="H70" s="19">
        <f t="shared" ref="H70" si="31">SUM(H63:H69)</f>
        <v>33.800000000000004</v>
      </c>
      <c r="I70" s="19">
        <f t="shared" ref="I70" si="32">SUM(I63:I69)</f>
        <v>67.599999999999994</v>
      </c>
      <c r="J70" s="19">
        <f t="shared" ref="J70:L70" si="33">SUM(J63:J69)</f>
        <v>718.6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525</v>
      </c>
      <c r="G81" s="32">
        <f t="shared" ref="G81" si="38">G70+G80</f>
        <v>35.9</v>
      </c>
      <c r="H81" s="32">
        <f t="shared" ref="H81" si="39">H70+H80</f>
        <v>33.800000000000004</v>
      </c>
      <c r="I81" s="32">
        <f t="shared" ref="I81" si="40">I70+I80</f>
        <v>67.599999999999994</v>
      </c>
      <c r="J81" s="32">
        <f t="shared" ref="J81:L81" si="41">J70+J80</f>
        <v>718.6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4.5999999999999996</v>
      </c>
      <c r="H82" s="40">
        <v>5.9</v>
      </c>
      <c r="I82" s="40">
        <v>42.7</v>
      </c>
      <c r="J82" s="40">
        <v>246</v>
      </c>
      <c r="K82" s="41" t="s">
        <v>73</v>
      </c>
      <c r="L82" s="40"/>
    </row>
    <row r="83" spans="1:12" ht="14.4" x14ac:dyDescent="0.3">
      <c r="A83" s="23"/>
      <c r="B83" s="15"/>
      <c r="C83" s="11"/>
      <c r="D83" s="62" t="s">
        <v>21</v>
      </c>
      <c r="E83" s="42" t="s">
        <v>67</v>
      </c>
      <c r="F83" s="43">
        <v>150</v>
      </c>
      <c r="G83" s="43">
        <v>23.3</v>
      </c>
      <c r="H83" s="43">
        <v>11.6</v>
      </c>
      <c r="I83" s="43">
        <v>4.7</v>
      </c>
      <c r="J83" s="43">
        <v>216</v>
      </c>
      <c r="K83" s="44" t="s">
        <v>74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2.4</v>
      </c>
      <c r="H84" s="43">
        <v>0.1</v>
      </c>
      <c r="I84" s="43">
        <v>41.4</v>
      </c>
      <c r="J84" s="43">
        <v>171</v>
      </c>
      <c r="K84" s="44" t="s">
        <v>75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69</v>
      </c>
      <c r="F85" s="43">
        <v>30</v>
      </c>
      <c r="G85" s="43">
        <v>1.97</v>
      </c>
      <c r="H85" s="43">
        <v>0.36</v>
      </c>
      <c r="I85" s="43">
        <v>9.98</v>
      </c>
      <c r="J85" s="43">
        <v>58</v>
      </c>
      <c r="K85" s="44"/>
      <c r="L85" s="43"/>
    </row>
    <row r="86" spans="1:12" ht="14.4" x14ac:dyDescent="0.3">
      <c r="A86" s="23"/>
      <c r="B86" s="15"/>
      <c r="C86" s="11"/>
      <c r="D86" s="63" t="s">
        <v>23</v>
      </c>
      <c r="E86" s="42" t="s">
        <v>70</v>
      </c>
      <c r="F86" s="43">
        <v>30</v>
      </c>
      <c r="G86" s="43">
        <v>3.85</v>
      </c>
      <c r="H86" s="43">
        <v>0.5</v>
      </c>
      <c r="I86" s="43">
        <v>16.899999999999999</v>
      </c>
      <c r="J86" s="43">
        <v>131</v>
      </c>
      <c r="K86" s="44"/>
      <c r="L86" s="43"/>
    </row>
    <row r="87" spans="1:12" ht="14.4" x14ac:dyDescent="0.3">
      <c r="A87" s="23"/>
      <c r="B87" s="15"/>
      <c r="C87" s="11"/>
      <c r="D87" s="62" t="s">
        <v>26</v>
      </c>
      <c r="E87" s="42" t="s">
        <v>71</v>
      </c>
      <c r="F87" s="43">
        <v>80</v>
      </c>
      <c r="G87" s="43">
        <v>0.6</v>
      </c>
      <c r="H87" s="43">
        <v>3.6</v>
      </c>
      <c r="I87" s="43">
        <v>2.4</v>
      </c>
      <c r="J87" s="43">
        <v>44</v>
      </c>
      <c r="K87" s="44" t="s">
        <v>72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36.72</v>
      </c>
      <c r="H89" s="19">
        <f t="shared" ref="H89" si="43">SUM(H82:H88)</f>
        <v>22.060000000000002</v>
      </c>
      <c r="I89" s="19">
        <f t="shared" ref="I89" si="44">SUM(I82:I88)</f>
        <v>118.08000000000001</v>
      </c>
      <c r="J89" s="19">
        <f t="shared" ref="J89:L89" si="45">SUM(J82:J88)</f>
        <v>866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690</v>
      </c>
      <c r="G100" s="32">
        <f t="shared" ref="G100" si="50">G89+G99</f>
        <v>36.72</v>
      </c>
      <c r="H100" s="32">
        <f t="shared" ref="H100" si="51">H89+H99</f>
        <v>22.060000000000002</v>
      </c>
      <c r="I100" s="32">
        <f t="shared" ref="I100" si="52">I89+I99</f>
        <v>118.08000000000001</v>
      </c>
      <c r="J100" s="32">
        <f t="shared" ref="J100:L100" si="53">J89+J99</f>
        <v>866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185</v>
      </c>
      <c r="G101" s="40">
        <v>5.6</v>
      </c>
      <c r="H101" s="40">
        <v>7.6</v>
      </c>
      <c r="I101" s="40">
        <v>29.5</v>
      </c>
      <c r="J101" s="40">
        <v>209</v>
      </c>
      <c r="K101" s="41" t="s">
        <v>40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3.2</v>
      </c>
      <c r="H103" s="43">
        <v>2.8</v>
      </c>
      <c r="I103" s="43">
        <v>18.5</v>
      </c>
      <c r="J103" s="43">
        <v>109</v>
      </c>
      <c r="K103" s="44" t="s">
        <v>42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65">
        <v>45</v>
      </c>
      <c r="G104" s="43">
        <v>5</v>
      </c>
      <c r="H104" s="43">
        <v>7.1</v>
      </c>
      <c r="I104" s="43">
        <v>14.5</v>
      </c>
      <c r="J104" s="43">
        <v>144</v>
      </c>
      <c r="K104" s="44" t="s">
        <v>44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99</v>
      </c>
      <c r="F105" s="43">
        <v>110</v>
      </c>
      <c r="G105" s="59">
        <v>52</v>
      </c>
      <c r="H105" s="59">
        <v>0</v>
      </c>
      <c r="I105" s="59">
        <v>0</v>
      </c>
      <c r="J105" s="59">
        <v>14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65.8</v>
      </c>
      <c r="H108" s="19">
        <f t="shared" si="54"/>
        <v>17.5</v>
      </c>
      <c r="I108" s="19">
        <f t="shared" si="54"/>
        <v>62.5</v>
      </c>
      <c r="J108" s="19">
        <f t="shared" si="54"/>
        <v>476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65.8</v>
      </c>
      <c r="H119" s="32">
        <f t="shared" ref="H119" si="59">H108+H118</f>
        <v>17.5</v>
      </c>
      <c r="I119" s="32">
        <f t="shared" ref="I119" si="60">I108+I118</f>
        <v>62.5</v>
      </c>
      <c r="J119" s="32">
        <f t="shared" ref="J119:L119" si="61">J108+J118</f>
        <v>476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4.0999999999999996</v>
      </c>
      <c r="H120" s="40">
        <v>6.6</v>
      </c>
      <c r="I120" s="40">
        <v>26.9</v>
      </c>
      <c r="J120" s="40">
        <v>186</v>
      </c>
      <c r="K120" s="41" t="s">
        <v>49</v>
      </c>
      <c r="L120" s="40"/>
    </row>
    <row r="121" spans="1:12" ht="14.4" x14ac:dyDescent="0.3">
      <c r="A121" s="14"/>
      <c r="B121" s="15"/>
      <c r="C121" s="11"/>
      <c r="D121" s="62" t="s">
        <v>21</v>
      </c>
      <c r="E121" s="42" t="s">
        <v>78</v>
      </c>
      <c r="F121" s="43">
        <v>110</v>
      </c>
      <c r="G121" s="43">
        <v>17.3</v>
      </c>
      <c r="H121" s="43">
        <v>18.100000000000001</v>
      </c>
      <c r="I121" s="43">
        <v>3.2</v>
      </c>
      <c r="J121" s="43">
        <v>245</v>
      </c>
      <c r="K121" s="44" t="s">
        <v>83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0.1</v>
      </c>
      <c r="H122" s="43">
        <v>0</v>
      </c>
      <c r="I122" s="43">
        <v>9.3000000000000007</v>
      </c>
      <c r="J122" s="43">
        <v>37</v>
      </c>
      <c r="K122" s="44" t="s">
        <v>61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69</v>
      </c>
      <c r="F123" s="43">
        <v>30</v>
      </c>
      <c r="G123" s="43">
        <v>1.97</v>
      </c>
      <c r="H123" s="43">
        <v>0.36</v>
      </c>
      <c r="I123" s="43">
        <v>9.98</v>
      </c>
      <c r="J123" s="43">
        <v>58</v>
      </c>
      <c r="K123" s="44"/>
      <c r="L123" s="43"/>
    </row>
    <row r="124" spans="1:12" ht="14.4" x14ac:dyDescent="0.3">
      <c r="A124" s="14"/>
      <c r="B124" s="15"/>
      <c r="C124" s="11"/>
      <c r="D124" s="63" t="s">
        <v>23</v>
      </c>
      <c r="E124" s="42" t="s">
        <v>80</v>
      </c>
      <c r="F124" s="65">
        <v>40</v>
      </c>
      <c r="G124" s="43">
        <v>2.4</v>
      </c>
      <c r="H124" s="43">
        <v>8.6</v>
      </c>
      <c r="I124" s="43">
        <v>14.6</v>
      </c>
      <c r="J124" s="43">
        <v>146</v>
      </c>
      <c r="K124" s="44" t="s">
        <v>62</v>
      </c>
      <c r="L124" s="43"/>
    </row>
    <row r="125" spans="1:12" ht="14.4" x14ac:dyDescent="0.3">
      <c r="A125" s="14"/>
      <c r="B125" s="15"/>
      <c r="C125" s="11"/>
      <c r="D125" s="62" t="s">
        <v>26</v>
      </c>
      <c r="E125" s="42" t="s">
        <v>81</v>
      </c>
      <c r="F125" s="43">
        <v>80</v>
      </c>
      <c r="G125" s="43">
        <v>1.7</v>
      </c>
      <c r="H125" s="43">
        <v>3.6</v>
      </c>
      <c r="I125" s="43">
        <v>8.1999999999999993</v>
      </c>
      <c r="J125" s="43">
        <v>71.599999999999994</v>
      </c>
      <c r="K125" s="44" t="s">
        <v>82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27.569999999999997</v>
      </c>
      <c r="H127" s="19">
        <f t="shared" si="62"/>
        <v>37.260000000000005</v>
      </c>
      <c r="I127" s="19">
        <f t="shared" si="62"/>
        <v>72.179999999999993</v>
      </c>
      <c r="J127" s="19">
        <f t="shared" si="62"/>
        <v>743.6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660</v>
      </c>
      <c r="G138" s="32">
        <f t="shared" ref="G138" si="66">G127+G137</f>
        <v>27.569999999999997</v>
      </c>
      <c r="H138" s="32">
        <f t="shared" ref="H138" si="67">H127+H137</f>
        <v>37.260000000000005</v>
      </c>
      <c r="I138" s="32">
        <f t="shared" ref="I138" si="68">I127+I137</f>
        <v>72.179999999999993</v>
      </c>
      <c r="J138" s="32">
        <f t="shared" ref="J138:L138" si="69">J127+J137</f>
        <v>743.6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205</v>
      </c>
      <c r="G139" s="40">
        <v>10.4</v>
      </c>
      <c r="H139" s="40">
        <v>6.8</v>
      </c>
      <c r="I139" s="40">
        <v>45.4</v>
      </c>
      <c r="J139" s="40">
        <v>288</v>
      </c>
      <c r="K139" s="41" t="s">
        <v>73</v>
      </c>
      <c r="L139" s="40"/>
    </row>
    <row r="140" spans="1:12" ht="14.4" x14ac:dyDescent="0.3">
      <c r="A140" s="23"/>
      <c r="B140" s="15"/>
      <c r="C140" s="11"/>
      <c r="D140" s="62" t="s">
        <v>21</v>
      </c>
      <c r="E140" s="42" t="s">
        <v>85</v>
      </c>
      <c r="F140" s="43">
        <v>80</v>
      </c>
      <c r="G140" s="43">
        <v>15</v>
      </c>
      <c r="H140" s="43">
        <v>12.2</v>
      </c>
      <c r="I140" s="43">
        <v>8</v>
      </c>
      <c r="J140" s="43">
        <v>203</v>
      </c>
      <c r="K140" s="44" t="s">
        <v>88</v>
      </c>
      <c r="L140" s="43"/>
    </row>
    <row r="141" spans="1:12" ht="26.4" x14ac:dyDescent="0.3">
      <c r="A141" s="23"/>
      <c r="B141" s="15"/>
      <c r="C141" s="11"/>
      <c r="D141" s="63" t="s">
        <v>30</v>
      </c>
      <c r="E141" s="42" t="s">
        <v>86</v>
      </c>
      <c r="F141" s="43">
        <v>200</v>
      </c>
      <c r="G141" s="43">
        <v>1</v>
      </c>
      <c r="H141" s="43">
        <v>0</v>
      </c>
      <c r="I141" s="43">
        <v>3.46</v>
      </c>
      <c r="J141" s="43">
        <v>94.25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69</v>
      </c>
      <c r="F142" s="43">
        <v>30</v>
      </c>
      <c r="G142" s="43">
        <v>1.97</v>
      </c>
      <c r="H142" s="43">
        <v>0.36</v>
      </c>
      <c r="I142" s="43">
        <v>9.98</v>
      </c>
      <c r="J142" s="43">
        <v>58</v>
      </c>
      <c r="K142" s="44"/>
      <c r="L142" s="43"/>
    </row>
    <row r="143" spans="1:12" ht="14.4" x14ac:dyDescent="0.3">
      <c r="A143" s="23"/>
      <c r="B143" s="15"/>
      <c r="C143" s="11"/>
      <c r="D143" s="63" t="s">
        <v>23</v>
      </c>
      <c r="E143" s="42" t="s">
        <v>46</v>
      </c>
      <c r="F143" s="43">
        <v>30</v>
      </c>
      <c r="G143" s="43">
        <v>3.85</v>
      </c>
      <c r="H143" s="43">
        <v>0.5</v>
      </c>
      <c r="I143" s="43">
        <v>16.899999999999999</v>
      </c>
      <c r="J143" s="43">
        <v>131</v>
      </c>
      <c r="K143" s="44"/>
      <c r="L143" s="43"/>
    </row>
    <row r="144" spans="1:12" ht="14.4" x14ac:dyDescent="0.3">
      <c r="A144" s="23"/>
      <c r="B144" s="15"/>
      <c r="C144" s="11"/>
      <c r="D144" s="62" t="s">
        <v>26</v>
      </c>
      <c r="E144" s="42" t="s">
        <v>87</v>
      </c>
      <c r="F144" s="43">
        <v>80</v>
      </c>
      <c r="G144" s="43">
        <v>0.7</v>
      </c>
      <c r="H144" s="43">
        <v>3.6</v>
      </c>
      <c r="I144" s="43">
        <v>3.6</v>
      </c>
      <c r="J144" s="43">
        <v>51</v>
      </c>
      <c r="K144" s="44" t="s">
        <v>89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32.92</v>
      </c>
      <c r="H146" s="19">
        <f t="shared" si="70"/>
        <v>23.46</v>
      </c>
      <c r="I146" s="19">
        <f t="shared" si="70"/>
        <v>87.34</v>
      </c>
      <c r="J146" s="19">
        <f t="shared" si="70"/>
        <v>825.25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625</v>
      </c>
      <c r="G157" s="32">
        <f t="shared" ref="G157" si="74">G146+G156</f>
        <v>32.92</v>
      </c>
      <c r="H157" s="32">
        <f t="shared" ref="H157" si="75">H146+H156</f>
        <v>23.46</v>
      </c>
      <c r="I157" s="32">
        <f t="shared" ref="I157" si="76">I146+I156</f>
        <v>87.34</v>
      </c>
      <c r="J157" s="32">
        <f t="shared" ref="J157:L157" si="77">J146+J156</f>
        <v>825.25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205</v>
      </c>
      <c r="G158" s="40">
        <v>5.8</v>
      </c>
      <c r="H158" s="40">
        <v>9.4</v>
      </c>
      <c r="I158" s="40">
        <v>34.799999999999997</v>
      </c>
      <c r="J158" s="40">
        <v>247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3.6</v>
      </c>
      <c r="H160" s="43">
        <v>3.1</v>
      </c>
      <c r="I160" s="43">
        <v>13.6</v>
      </c>
      <c r="J160" s="43">
        <v>94</v>
      </c>
      <c r="K160" s="44" t="s">
        <v>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45</v>
      </c>
      <c r="G161" s="43">
        <v>5</v>
      </c>
      <c r="H161" s="43">
        <v>7.1</v>
      </c>
      <c r="I161" s="43">
        <v>14.5</v>
      </c>
      <c r="J161" s="43">
        <v>144</v>
      </c>
      <c r="K161" s="44" t="s">
        <v>44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64" t="s">
        <v>101</v>
      </c>
      <c r="F162" s="59">
        <v>125</v>
      </c>
      <c r="G162" s="57">
        <v>1</v>
      </c>
      <c r="H162" s="57">
        <v>0</v>
      </c>
      <c r="I162" s="58">
        <v>9</v>
      </c>
      <c r="J162" s="43">
        <v>41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15.4</v>
      </c>
      <c r="H165" s="19">
        <f t="shared" si="78"/>
        <v>19.600000000000001</v>
      </c>
      <c r="I165" s="19">
        <f t="shared" si="78"/>
        <v>71.900000000000006</v>
      </c>
      <c r="J165" s="19">
        <f t="shared" si="78"/>
        <v>526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575</v>
      </c>
      <c r="G176" s="32">
        <f t="shared" ref="G176" si="82">G165+G175</f>
        <v>15.4</v>
      </c>
      <c r="H176" s="32">
        <f t="shared" ref="H176" si="83">H165+H175</f>
        <v>19.600000000000001</v>
      </c>
      <c r="I176" s="32">
        <f t="shared" ref="I176" si="84">I165+I175</f>
        <v>71.900000000000006</v>
      </c>
      <c r="J176" s="32">
        <f t="shared" ref="J176:L176" si="85">J165+J175</f>
        <v>526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155</v>
      </c>
      <c r="G177" s="40">
        <v>10.5</v>
      </c>
      <c r="H177" s="40">
        <v>15.3</v>
      </c>
      <c r="I177" s="40">
        <v>1.8</v>
      </c>
      <c r="J177" s="40">
        <v>186</v>
      </c>
      <c r="K177" s="41" t="s">
        <v>95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0.1</v>
      </c>
      <c r="H179" s="43">
        <v>0</v>
      </c>
      <c r="I179" s="43">
        <v>9.1</v>
      </c>
      <c r="J179" s="43">
        <v>35</v>
      </c>
      <c r="K179" s="44" t="s">
        <v>96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69</v>
      </c>
      <c r="F180" s="43">
        <v>30</v>
      </c>
      <c r="G180" s="43">
        <v>1.97</v>
      </c>
      <c r="H180" s="43">
        <v>0.36</v>
      </c>
      <c r="I180" s="43">
        <v>9.98</v>
      </c>
      <c r="J180" s="43">
        <v>58</v>
      </c>
      <c r="K180" s="44"/>
      <c r="L180" s="43"/>
    </row>
    <row r="181" spans="1:12" ht="14.4" x14ac:dyDescent="0.3">
      <c r="A181" s="23"/>
      <c r="B181" s="15"/>
      <c r="C181" s="11"/>
      <c r="D181" s="63" t="s">
        <v>23</v>
      </c>
      <c r="E181" s="42" t="s">
        <v>80</v>
      </c>
      <c r="F181" s="43">
        <v>40</v>
      </c>
      <c r="G181" s="43">
        <v>2.4</v>
      </c>
      <c r="H181" s="43">
        <v>8.6</v>
      </c>
      <c r="I181" s="43">
        <v>14.6</v>
      </c>
      <c r="J181" s="43">
        <v>146</v>
      </c>
      <c r="K181" s="44" t="s">
        <v>62</v>
      </c>
      <c r="L181" s="43"/>
    </row>
    <row r="182" spans="1:12" ht="14.4" x14ac:dyDescent="0.3">
      <c r="A182" s="23"/>
      <c r="B182" s="15"/>
      <c r="C182" s="11"/>
      <c r="D182" s="6"/>
      <c r="E182" s="42" t="s">
        <v>94</v>
      </c>
      <c r="F182" s="43">
        <v>95</v>
      </c>
      <c r="G182" s="43">
        <v>3.5</v>
      </c>
      <c r="H182" s="43">
        <v>3.1</v>
      </c>
      <c r="I182" s="43">
        <v>5.6</v>
      </c>
      <c r="J182" s="43">
        <v>71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18.47</v>
      </c>
      <c r="H184" s="19">
        <f t="shared" si="86"/>
        <v>27.36</v>
      </c>
      <c r="I184" s="19">
        <f t="shared" si="86"/>
        <v>41.080000000000005</v>
      </c>
      <c r="J184" s="19">
        <f t="shared" si="86"/>
        <v>496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18.47</v>
      </c>
      <c r="H195" s="32">
        <f t="shared" ref="H195" si="91">H184+H194</f>
        <v>27.36</v>
      </c>
      <c r="I195" s="32">
        <f t="shared" ref="I195" si="92">I184+I194</f>
        <v>41.080000000000005</v>
      </c>
      <c r="J195" s="32">
        <f t="shared" ref="J195:L195" si="93">J184+J194</f>
        <v>496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593.20000000000005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36.036999999999999</v>
      </c>
      <c r="H196" s="34">
        <f t="shared" si="94"/>
        <v>25.726000000000006</v>
      </c>
      <c r="I196" s="34">
        <f t="shared" si="94"/>
        <v>74.429999999999993</v>
      </c>
      <c r="J196" s="34">
        <f t="shared" si="94"/>
        <v>668.93000000000006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dcterms:created xsi:type="dcterms:W3CDTF">2022-05-16T14:23:56Z</dcterms:created>
  <dcterms:modified xsi:type="dcterms:W3CDTF">2023-10-17T20:32:43Z</dcterms:modified>
</cp:coreProperties>
</file>